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ntserratbordas/Desktop/"/>
    </mc:Choice>
  </mc:AlternateContent>
  <xr:revisionPtr revIDLastSave="0" documentId="8_{18847DC0-1D73-394D-8C02-BB419D58D88E}" xr6:coauthVersionLast="47" xr6:coauthVersionMax="47" xr10:uidLastSave="{00000000-0000-0000-0000-000000000000}"/>
  <bookViews>
    <workbookView xWindow="0" yWindow="500" windowWidth="20740" windowHeight="11760" tabRatio="770" xr2:uid="{00000000-000D-0000-FFFF-FFFF00000000}"/>
  </bookViews>
  <sheets>
    <sheet name="HOJA" sheetId="18" r:id="rId1"/>
  </sheets>
  <definedNames>
    <definedName name="_xlnm.Print_Area" localSheetId="0">HOJA!$A$1:$E$49</definedName>
    <definedName name="_xlnm.Print_Titles" localSheetId="0">HOJA!$1:$6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4" i="18" l="1"/>
  <c r="E45" i="18"/>
  <c r="E46" i="18"/>
  <c r="E42" i="18" l="1"/>
  <c r="E41" i="18"/>
  <c r="E40" i="18"/>
  <c r="E39" i="18"/>
  <c r="E38" i="18"/>
  <c r="E37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6" i="18"/>
  <c r="E15" i="18"/>
  <c r="E14" i="18"/>
  <c r="E13" i="18"/>
  <c r="E12" i="18"/>
  <c r="E11" i="18"/>
  <c r="E10" i="18"/>
  <c r="E9" i="18"/>
  <c r="E8" i="18"/>
  <c r="E47" i="18" l="1"/>
</calcChain>
</file>

<file path=xl/sharedStrings.xml><?xml version="1.0" encoding="utf-8"?>
<sst xmlns="http://schemas.openxmlformats.org/spreadsheetml/2006/main" count="103" uniqueCount="90">
  <si>
    <r>
      <rPr>
        <b/>
        <sz val="10"/>
        <rFont val="Calibri"/>
        <family val="2"/>
        <scheme val="minor"/>
      </rPr>
      <t xml:space="preserve">Notas: </t>
    </r>
    <r>
      <rPr>
        <sz val="10"/>
        <rFont val="Calibri"/>
        <family val="2"/>
        <scheme val="minor"/>
      </rPr>
      <t>Todos los Pedidos son Pagos Total por Adelantados.</t>
    </r>
  </si>
  <si>
    <t>TOTAL GENERAL</t>
  </si>
  <si>
    <r>
      <rPr>
        <b/>
        <sz val="8"/>
        <rFont val="Calibri"/>
        <family val="2"/>
        <scheme val="minor"/>
      </rPr>
      <t>Nota:</t>
    </r>
    <r>
      <rPr>
        <sz val="8"/>
        <rFont val="Calibri"/>
        <family val="2"/>
        <scheme val="minor"/>
      </rPr>
      <t xml:space="preserve"> 18 % ITBIS  ESTA INCLUIDO EN EL PRECIO</t>
    </r>
  </si>
  <si>
    <t>TOTAL</t>
  </si>
  <si>
    <t>PRECIO</t>
  </si>
  <si>
    <t>CODIGO</t>
  </si>
  <si>
    <t>CANTIDAD</t>
  </si>
  <si>
    <t>DIPS CONGELADOS</t>
  </si>
  <si>
    <t>Cielito Lindo Caliente 4-6 Poricones</t>
  </si>
  <si>
    <t>33002</t>
  </si>
  <si>
    <t>Lasagna de Res y Queso  4-6 Poricones</t>
  </si>
  <si>
    <t>33026</t>
  </si>
  <si>
    <t>Lasagna de Pollo y Queso 4-6 Poricones</t>
  </si>
  <si>
    <t>33024</t>
  </si>
  <si>
    <t>Pastelón de Yuca y quesos  4-6 Poricones</t>
  </si>
  <si>
    <t>33020</t>
  </si>
  <si>
    <t>Berenjenas a la Parmesana  4-6 Poricones</t>
  </si>
  <si>
    <t>33018</t>
  </si>
  <si>
    <t>Pastelon de Arroz y Pollo 4-6 Poricones</t>
  </si>
  <si>
    <t>33004</t>
  </si>
  <si>
    <t>PLATOS CONGELADOS</t>
  </si>
  <si>
    <t>Pastelitos de Queso 12/1</t>
  </si>
  <si>
    <t>32006</t>
  </si>
  <si>
    <t>Pastelitos de Pollo 12/1</t>
  </si>
  <si>
    <t>32005</t>
  </si>
  <si>
    <t>BOCADILLOS  CONGELADOS</t>
  </si>
  <si>
    <t>Hora de Entrega:</t>
  </si>
  <si>
    <t>Direccion:</t>
  </si>
  <si>
    <t>Fecha Entrega:</t>
  </si>
  <si>
    <t>Facturar a :</t>
  </si>
  <si>
    <t>No. Telefono:</t>
  </si>
  <si>
    <t>E-mail:</t>
  </si>
  <si>
    <t>Fecha Pedido:</t>
  </si>
  <si>
    <t>Nombre Cliente:</t>
  </si>
  <si>
    <t>No. Pedido</t>
  </si>
  <si>
    <r>
      <rPr>
        <b/>
        <sz val="12"/>
        <rFont val="Calibri"/>
        <family val="2"/>
        <scheme val="minor"/>
      </rPr>
      <t>Grupo Empresarial SantJulio, S.A.</t>
    </r>
    <r>
      <rPr>
        <sz val="12"/>
        <rFont val="Calibri"/>
        <family val="2"/>
        <scheme val="minor"/>
      </rPr>
      <t xml:space="preserve">  • Calle Rafael Augusto Sanchez #6, Ensanche Quisqueya, S.D. •Tel.: 8095426556 ●Cel.:8096046795 ●RNC 101543906</t>
    </r>
  </si>
  <si>
    <r>
      <rPr>
        <b/>
        <sz val="11"/>
        <rFont val="Calibri"/>
        <family val="2"/>
        <scheme val="minor"/>
      </rPr>
      <t>Formas de Pago:</t>
    </r>
    <r>
      <rPr>
        <sz val="11"/>
        <rFont val="Calibri"/>
        <family val="2"/>
        <scheme val="minor"/>
      </rPr>
      <t xml:space="preserve"> Transferencia Banco Popular Dominicano: Cuenta Corriente NO. 001-99020-9 | Banco BHDLEON : Cuenta Corriente NO. 08733660027</t>
    </r>
  </si>
  <si>
    <t>TACO BOX</t>
  </si>
  <si>
    <r>
      <t xml:space="preserve">Tacos para (5 PAX) ( Pico de Gallo, Guacamole , Queso, Frijoles, Sour Cream, Maiz con Tocineta, Pollo Mexicano,Ropa Vieja, Chicharrón de Cerdo, Tortillas Suaves y Duras) </t>
    </r>
    <r>
      <rPr>
        <b/>
        <sz val="9"/>
        <rFont val="Calibri"/>
        <family val="2"/>
        <scheme val="minor"/>
      </rPr>
      <t xml:space="preserve"> 6 Tacos x Persona, 3 Duros y 3 Suaves.</t>
    </r>
  </si>
  <si>
    <r>
      <t xml:space="preserve">Tacos para (10 PAX) ( Pico de Gallo, Guacamole , Queso, Frijoles, Sour Cream, Maiz con Tocineta, Pollo Mexicano, Ropa Vieja, Chicharrón de Cerdo, Tortillas Suaves y Duras) </t>
    </r>
    <r>
      <rPr>
        <b/>
        <sz val="9"/>
        <rFont val="Calibri"/>
        <family val="2"/>
        <scheme val="minor"/>
      </rPr>
      <t xml:space="preserve"> 6 Tacos x Persona, 3 Duros y 3 Suaves.</t>
    </r>
  </si>
  <si>
    <t>33030</t>
  </si>
  <si>
    <t xml:space="preserve">Pastelón de Plátanos Maduros y Res 4 - 6 Porciones </t>
  </si>
  <si>
    <t>32001</t>
  </si>
  <si>
    <t>Croquetas de Jamón 12/1</t>
  </si>
  <si>
    <t>32002</t>
  </si>
  <si>
    <t>Croquetas de Pollo 12/1</t>
  </si>
  <si>
    <t>32004</t>
  </si>
  <si>
    <t>Bollitos de Yuca rellenos de queso 12/1</t>
  </si>
  <si>
    <t>32007</t>
  </si>
  <si>
    <t>Pastelitos de Chorizo y Manchego 12/1</t>
  </si>
  <si>
    <t>32008</t>
  </si>
  <si>
    <t>Pastelitos de Ricotta y Espinaca 12/1</t>
  </si>
  <si>
    <t>32010</t>
  </si>
  <si>
    <t>Pasteles en Hoja de Plátanos rellenos de res 6/1</t>
  </si>
  <si>
    <t>32011</t>
  </si>
  <si>
    <t>Pasteles en Hoja de Yuca rellenos de pollo 6/1</t>
  </si>
  <si>
    <t>33003</t>
  </si>
  <si>
    <t>Pastelon de Arroz y Pollo 1-2 Porciones</t>
  </si>
  <si>
    <t>33017</t>
  </si>
  <si>
    <t>Berenjenas a la Parmesana  1-2 Porciones</t>
  </si>
  <si>
    <t>33019</t>
  </si>
  <si>
    <t>Pastelón de Yuca y quesos  1-2 Porciones</t>
  </si>
  <si>
    <t>33021</t>
  </si>
  <si>
    <t>Pastelón de Yuca relleno de Res  1-2 Porciones</t>
  </si>
  <si>
    <t>33022</t>
  </si>
  <si>
    <t>Pastelón de Yuca relleno de Res  4-6 Porciones</t>
  </si>
  <si>
    <t>33023</t>
  </si>
  <si>
    <t>Lasagna de Pollo y Queso 1-2 Porciones</t>
  </si>
  <si>
    <t>33025</t>
  </si>
  <si>
    <t>Lasagna de Res y Queso 1-2 Porciones</t>
  </si>
  <si>
    <t>33027</t>
  </si>
  <si>
    <t xml:space="preserve">Pastelón de Plátanos Maduros y Queso 1-2 Porciones </t>
  </si>
  <si>
    <t>33028</t>
  </si>
  <si>
    <t xml:space="preserve">Pastelón de Plátanos Maduros y Queso 4-6 Porciones </t>
  </si>
  <si>
    <t>33029</t>
  </si>
  <si>
    <t xml:space="preserve">Pastelón de Plátanos Maduros y Res 1- 2 Porciones </t>
  </si>
  <si>
    <t>33031</t>
  </si>
  <si>
    <t xml:space="preserve">Pastelón de Plátanos Maduro y Berenjena de 1-2 Porciones </t>
  </si>
  <si>
    <t>33032</t>
  </si>
  <si>
    <t xml:space="preserve">Pastelón de Plátanos Maduro y Berenjena de 4-6 Porciones </t>
  </si>
  <si>
    <t>33001</t>
  </si>
  <si>
    <t>Cielito Lindo Caliente 1-2 Porciones</t>
  </si>
  <si>
    <t>34001</t>
  </si>
  <si>
    <t>Dip humita 1-2 Porciones</t>
  </si>
  <si>
    <t>34002</t>
  </si>
  <si>
    <t>Dip humita 4-6 Poricones</t>
  </si>
  <si>
    <t>Dip de Espinacas 1-2 Porciones</t>
  </si>
  <si>
    <t>34003</t>
  </si>
  <si>
    <t>Dip de Espinacas 4-6 Poricones</t>
  </si>
  <si>
    <t>Margarita de la Semana : 1  Galon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</si>
</sst>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$-2409]#,##0.00"/>
    <numFmt numFmtId="165" formatCode="[$$-409]#,##0.00"/>
    <numFmt numFmtId="166" formatCode="[$-F400]h:mm:ss\ AM/PM"/>
    <numFmt numFmtId="167" formatCode="[$-1C0A]d&quot; de &quot;mmmm&quot; de &quot;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8"/>
      <name val="Calibri"/>
      <family val="2"/>
      <scheme val="minor"/>
    </font>
    <font>
      <sz val="12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868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14" fillId="0" borderId="0" xfId="1" applyNumberFormat="1" applyFont="1" applyFill="1" applyBorder="1" applyAlignment="1">
      <alignment vertical="top"/>
    </xf>
    <xf numFmtId="0" fontId="14" fillId="0" borderId="0" xfId="1" applyNumberFormat="1" applyFont="1" applyFill="1" applyBorder="1" applyAlignment="1">
      <alignment horizontal="center" vertical="center"/>
    </xf>
    <xf numFmtId="0" fontId="14" fillId="0" borderId="1" xfId="1" applyNumberFormat="1" applyFont="1" applyFill="1" applyBorder="1" applyAlignment="1">
      <alignment horizontal="center" vertical="center"/>
    </xf>
    <xf numFmtId="0" fontId="1" fillId="0" borderId="0" xfId="0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67" fontId="13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1" fillId="0" borderId="1" xfId="0" applyFont="1" applyBorder="1"/>
    <xf numFmtId="165" fontId="2" fillId="0" borderId="1" xfId="0" applyNumberFormat="1" applyFont="1" applyBorder="1" applyAlignment="1" applyProtection="1">
      <alignment horizontal="center"/>
      <protection locked="0"/>
    </xf>
    <xf numFmtId="164" fontId="9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right"/>
      <protection locked="0"/>
    </xf>
    <xf numFmtId="164" fontId="6" fillId="0" borderId="1" xfId="0" applyNumberFormat="1" applyFont="1" applyBorder="1" applyProtection="1">
      <protection locked="0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164" fontId="9" fillId="3" borderId="1" xfId="0" applyNumberFormat="1" applyFont="1" applyFill="1" applyBorder="1" applyAlignment="1">
      <alignment horizontal="right"/>
    </xf>
    <xf numFmtId="0" fontId="7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43" fontId="15" fillId="0" borderId="0" xfId="1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6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88901</xdr:rowOff>
    </xdr:from>
    <xdr:ext cx="4000500" cy="11049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815" b="10779"/>
        <a:stretch/>
      </xdr:blipFill>
      <xdr:spPr>
        <a:xfrm>
          <a:off x="114300" y="88901"/>
          <a:ext cx="4000500" cy="1104900"/>
        </a:xfrm>
        <a:prstGeom prst="rect">
          <a:avLst/>
        </a:prstGeom>
      </xdr:spPr>
    </xdr:pic>
    <xdr:clientData/>
  </xdr:oneCellAnchor>
  <xdr:oneCellAnchor>
    <xdr:from>
      <xdr:col>0</xdr:col>
      <xdr:colOff>114300</xdr:colOff>
      <xdr:row>0</xdr:row>
      <xdr:rowOff>88901</xdr:rowOff>
    </xdr:from>
    <xdr:ext cx="4000500" cy="1104900"/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815" b="10779"/>
        <a:stretch/>
      </xdr:blipFill>
      <xdr:spPr>
        <a:xfrm>
          <a:off x="114300" y="88901"/>
          <a:ext cx="4000500" cy="11049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zoomScaleNormal="100" workbookViewId="0">
      <selection activeCell="E46" sqref="E46"/>
    </sheetView>
  </sheetViews>
  <sheetFormatPr baseColWidth="10" defaultColWidth="11.5" defaultRowHeight="15" x14ac:dyDescent="0.2"/>
  <cols>
    <col min="1" max="2" width="12" style="25" customWidth="1"/>
    <col min="3" max="3" width="67.33203125" style="26" customWidth="1"/>
    <col min="4" max="4" width="21.5" style="26" customWidth="1"/>
    <col min="5" max="5" width="20.1640625" style="26" customWidth="1"/>
    <col min="6" max="16384" width="11.5" style="4"/>
  </cols>
  <sheetData>
    <row r="1" spans="1:5" ht="106.5" customHeight="1" x14ac:dyDescent="0.2">
      <c r="A1" s="1"/>
      <c r="B1" s="1"/>
      <c r="C1" s="1"/>
      <c r="D1" s="2" t="s">
        <v>34</v>
      </c>
      <c r="E1" s="3"/>
    </row>
    <row r="2" spans="1:5" ht="31.5" customHeight="1" x14ac:dyDescent="0.2">
      <c r="A2" s="38" t="s">
        <v>35</v>
      </c>
      <c r="B2" s="38"/>
      <c r="C2" s="38"/>
      <c r="D2" s="38"/>
      <c r="E2" s="38"/>
    </row>
    <row r="3" spans="1:5" ht="30" customHeight="1" x14ac:dyDescent="0.2">
      <c r="A3" s="5" t="s">
        <v>33</v>
      </c>
      <c r="B3" s="39"/>
      <c r="C3" s="40"/>
      <c r="D3" s="6" t="s">
        <v>32</v>
      </c>
      <c r="E3" s="7"/>
    </row>
    <row r="4" spans="1:5" ht="30" customHeight="1" x14ac:dyDescent="0.2">
      <c r="A4" s="5" t="s">
        <v>31</v>
      </c>
      <c r="B4" s="39"/>
      <c r="C4" s="40"/>
      <c r="D4" s="6" t="s">
        <v>30</v>
      </c>
      <c r="E4" s="8"/>
    </row>
    <row r="5" spans="1:5" ht="30" customHeight="1" x14ac:dyDescent="0.2">
      <c r="A5" s="5" t="s">
        <v>29</v>
      </c>
      <c r="B5" s="39"/>
      <c r="C5" s="40"/>
      <c r="D5" s="9" t="s">
        <v>28</v>
      </c>
      <c r="E5" s="7"/>
    </row>
    <row r="6" spans="1:5" ht="30" customHeight="1" x14ac:dyDescent="0.2">
      <c r="A6" s="10" t="s">
        <v>27</v>
      </c>
      <c r="B6" s="39"/>
      <c r="C6" s="40"/>
      <c r="D6" s="9" t="s">
        <v>26</v>
      </c>
      <c r="E6" s="11"/>
    </row>
    <row r="7" spans="1:5" ht="16" x14ac:dyDescent="0.2">
      <c r="A7" s="27" t="s">
        <v>6</v>
      </c>
      <c r="B7" s="28" t="s">
        <v>5</v>
      </c>
      <c r="C7" s="27" t="s">
        <v>25</v>
      </c>
      <c r="D7" s="27" t="s">
        <v>4</v>
      </c>
      <c r="E7" s="27" t="s">
        <v>3</v>
      </c>
    </row>
    <row r="8" spans="1:5" ht="19" x14ac:dyDescent="0.25">
      <c r="A8" s="12"/>
      <c r="B8" s="13" t="s">
        <v>42</v>
      </c>
      <c r="C8" s="14" t="s">
        <v>43</v>
      </c>
      <c r="D8" s="15">
        <v>420</v>
      </c>
      <c r="E8" s="16">
        <f t="shared" ref="E8:E16" si="0">A8*D8</f>
        <v>0</v>
      </c>
    </row>
    <row r="9" spans="1:5" ht="19" x14ac:dyDescent="0.25">
      <c r="A9" s="12"/>
      <c r="B9" s="13" t="s">
        <v>44</v>
      </c>
      <c r="C9" s="33" t="s">
        <v>45</v>
      </c>
      <c r="D9" s="15">
        <v>420</v>
      </c>
      <c r="E9" s="16">
        <f t="shared" si="0"/>
        <v>0</v>
      </c>
    </row>
    <row r="10" spans="1:5" ht="19" x14ac:dyDescent="0.25">
      <c r="A10" s="12"/>
      <c r="B10" s="13" t="s">
        <v>46</v>
      </c>
      <c r="C10" s="14" t="s">
        <v>47</v>
      </c>
      <c r="D10" s="15">
        <v>420</v>
      </c>
      <c r="E10" s="16">
        <f t="shared" si="0"/>
        <v>0</v>
      </c>
    </row>
    <row r="11" spans="1:5" ht="19" x14ac:dyDescent="0.25">
      <c r="A11" s="12"/>
      <c r="B11" s="13" t="s">
        <v>24</v>
      </c>
      <c r="C11" s="14" t="s">
        <v>23</v>
      </c>
      <c r="D11" s="15">
        <v>420</v>
      </c>
      <c r="E11" s="16">
        <f t="shared" si="0"/>
        <v>0</v>
      </c>
    </row>
    <row r="12" spans="1:5" ht="19" x14ac:dyDescent="0.25">
      <c r="A12" s="12"/>
      <c r="B12" s="13" t="s">
        <v>22</v>
      </c>
      <c r="C12" s="14" t="s">
        <v>21</v>
      </c>
      <c r="D12" s="15">
        <v>420</v>
      </c>
      <c r="E12" s="16">
        <f t="shared" si="0"/>
        <v>0</v>
      </c>
    </row>
    <row r="13" spans="1:5" ht="19" x14ac:dyDescent="0.25">
      <c r="A13" s="12"/>
      <c r="B13" s="13" t="s">
        <v>48</v>
      </c>
      <c r="C13" s="14" t="s">
        <v>49</v>
      </c>
      <c r="D13" s="15">
        <v>480</v>
      </c>
      <c r="E13" s="16">
        <f t="shared" si="0"/>
        <v>0</v>
      </c>
    </row>
    <row r="14" spans="1:5" ht="19" x14ac:dyDescent="0.25">
      <c r="A14" s="12"/>
      <c r="B14" s="13" t="s">
        <v>50</v>
      </c>
      <c r="C14" s="14" t="s">
        <v>51</v>
      </c>
      <c r="D14" s="15">
        <v>480</v>
      </c>
      <c r="E14" s="16">
        <f t="shared" si="0"/>
        <v>0</v>
      </c>
    </row>
    <row r="15" spans="1:5" ht="19" x14ac:dyDescent="0.25">
      <c r="A15" s="12"/>
      <c r="B15" s="13" t="s">
        <v>52</v>
      </c>
      <c r="C15" s="14" t="s">
        <v>53</v>
      </c>
      <c r="D15" s="15">
        <v>600</v>
      </c>
      <c r="E15" s="16">
        <f t="shared" si="0"/>
        <v>0</v>
      </c>
    </row>
    <row r="16" spans="1:5" ht="19" x14ac:dyDescent="0.25">
      <c r="A16" s="12"/>
      <c r="B16" s="13" t="s">
        <v>54</v>
      </c>
      <c r="C16" s="14" t="s">
        <v>55</v>
      </c>
      <c r="D16" s="15">
        <v>600</v>
      </c>
      <c r="E16" s="16">
        <f t="shared" si="0"/>
        <v>0</v>
      </c>
    </row>
    <row r="17" spans="1:5" ht="16" x14ac:dyDescent="0.2">
      <c r="A17" s="29" t="s">
        <v>6</v>
      </c>
      <c r="B17" s="28" t="s">
        <v>5</v>
      </c>
      <c r="C17" s="27" t="s">
        <v>20</v>
      </c>
      <c r="D17" s="27" t="s">
        <v>4</v>
      </c>
      <c r="E17" s="27" t="s">
        <v>3</v>
      </c>
    </row>
    <row r="18" spans="1:5" ht="19" x14ac:dyDescent="0.25">
      <c r="A18" s="12"/>
      <c r="B18" s="17" t="s">
        <v>56</v>
      </c>
      <c r="C18" s="18" t="s">
        <v>57</v>
      </c>
      <c r="D18" s="15">
        <v>450</v>
      </c>
      <c r="E18" s="16">
        <f t="shared" ref="E18:E35" si="1">A18*D18</f>
        <v>0</v>
      </c>
    </row>
    <row r="19" spans="1:5" ht="19" x14ac:dyDescent="0.25">
      <c r="A19" s="12"/>
      <c r="B19" s="17" t="s">
        <v>19</v>
      </c>
      <c r="C19" s="18" t="s">
        <v>18</v>
      </c>
      <c r="D19" s="15">
        <v>800</v>
      </c>
      <c r="E19" s="16">
        <f t="shared" si="1"/>
        <v>0</v>
      </c>
    </row>
    <row r="20" spans="1:5" ht="19" x14ac:dyDescent="0.25">
      <c r="A20" s="10"/>
      <c r="B20" s="17" t="s">
        <v>58</v>
      </c>
      <c r="C20" s="18" t="s">
        <v>59</v>
      </c>
      <c r="D20" s="15">
        <v>450</v>
      </c>
      <c r="E20" s="16">
        <f t="shared" si="1"/>
        <v>0</v>
      </c>
    </row>
    <row r="21" spans="1:5" ht="19" x14ac:dyDescent="0.25">
      <c r="A21" s="10"/>
      <c r="B21" s="17" t="s">
        <v>17</v>
      </c>
      <c r="C21" s="18" t="s">
        <v>16</v>
      </c>
      <c r="D21" s="15">
        <v>850</v>
      </c>
      <c r="E21" s="16">
        <f t="shared" si="1"/>
        <v>0</v>
      </c>
    </row>
    <row r="22" spans="1:5" ht="19" x14ac:dyDescent="0.25">
      <c r="A22" s="10"/>
      <c r="B22" s="17" t="s">
        <v>60</v>
      </c>
      <c r="C22" s="18" t="s">
        <v>61</v>
      </c>
      <c r="D22" s="15">
        <v>400</v>
      </c>
      <c r="E22" s="16">
        <f t="shared" si="1"/>
        <v>0</v>
      </c>
    </row>
    <row r="23" spans="1:5" ht="19" x14ac:dyDescent="0.25">
      <c r="A23" s="10"/>
      <c r="B23" s="17" t="s">
        <v>15</v>
      </c>
      <c r="C23" s="18" t="s">
        <v>14</v>
      </c>
      <c r="D23" s="15">
        <v>850</v>
      </c>
      <c r="E23" s="16">
        <f t="shared" si="1"/>
        <v>0</v>
      </c>
    </row>
    <row r="24" spans="1:5" ht="19" x14ac:dyDescent="0.25">
      <c r="A24" s="10"/>
      <c r="B24" s="17" t="s">
        <v>62</v>
      </c>
      <c r="C24" s="18" t="s">
        <v>63</v>
      </c>
      <c r="D24" s="15">
        <v>450</v>
      </c>
      <c r="E24" s="16">
        <f t="shared" si="1"/>
        <v>0</v>
      </c>
    </row>
    <row r="25" spans="1:5" ht="19" x14ac:dyDescent="0.25">
      <c r="A25" s="10"/>
      <c r="B25" s="17" t="s">
        <v>64</v>
      </c>
      <c r="C25" s="18" t="s">
        <v>65</v>
      </c>
      <c r="D25" s="15">
        <v>850</v>
      </c>
      <c r="E25" s="16">
        <f t="shared" si="1"/>
        <v>0</v>
      </c>
    </row>
    <row r="26" spans="1:5" ht="19" x14ac:dyDescent="0.25">
      <c r="A26" s="10"/>
      <c r="B26" s="17" t="s">
        <v>66</v>
      </c>
      <c r="C26" s="18" t="s">
        <v>67</v>
      </c>
      <c r="D26" s="15">
        <v>450</v>
      </c>
      <c r="E26" s="16">
        <f t="shared" si="1"/>
        <v>0</v>
      </c>
    </row>
    <row r="27" spans="1:5" ht="19" x14ac:dyDescent="0.25">
      <c r="A27" s="10"/>
      <c r="B27" s="17" t="s">
        <v>13</v>
      </c>
      <c r="C27" s="18" t="s">
        <v>12</v>
      </c>
      <c r="D27" s="15">
        <v>850</v>
      </c>
      <c r="E27" s="16">
        <f t="shared" si="1"/>
        <v>0</v>
      </c>
    </row>
    <row r="28" spans="1:5" ht="19" x14ac:dyDescent="0.25">
      <c r="A28" s="10"/>
      <c r="B28" s="17" t="s">
        <v>68</v>
      </c>
      <c r="C28" s="18" t="s">
        <v>69</v>
      </c>
      <c r="D28" s="15">
        <v>450</v>
      </c>
      <c r="E28" s="16">
        <f t="shared" si="1"/>
        <v>0</v>
      </c>
    </row>
    <row r="29" spans="1:5" ht="19" x14ac:dyDescent="0.25">
      <c r="A29" s="10"/>
      <c r="B29" s="17" t="s">
        <v>11</v>
      </c>
      <c r="C29" s="18" t="s">
        <v>10</v>
      </c>
      <c r="D29" s="15">
        <v>850</v>
      </c>
      <c r="E29" s="16">
        <f t="shared" si="1"/>
        <v>0</v>
      </c>
    </row>
    <row r="30" spans="1:5" ht="19" x14ac:dyDescent="0.25">
      <c r="A30" s="10"/>
      <c r="B30" s="17" t="s">
        <v>70</v>
      </c>
      <c r="C30" s="18" t="s">
        <v>71</v>
      </c>
      <c r="D30" s="15">
        <v>450</v>
      </c>
      <c r="E30" s="16">
        <f t="shared" si="1"/>
        <v>0</v>
      </c>
    </row>
    <row r="31" spans="1:5" ht="19" x14ac:dyDescent="0.25">
      <c r="A31" s="10"/>
      <c r="B31" s="17" t="s">
        <v>72</v>
      </c>
      <c r="C31" s="18" t="s">
        <v>73</v>
      </c>
      <c r="D31" s="15">
        <v>850</v>
      </c>
      <c r="E31" s="16">
        <f t="shared" si="1"/>
        <v>0</v>
      </c>
    </row>
    <row r="32" spans="1:5" ht="19" x14ac:dyDescent="0.25">
      <c r="A32" s="10"/>
      <c r="B32" s="17" t="s">
        <v>74</v>
      </c>
      <c r="C32" s="18" t="s">
        <v>75</v>
      </c>
      <c r="D32" s="15">
        <v>400</v>
      </c>
      <c r="E32" s="16">
        <f t="shared" si="1"/>
        <v>0</v>
      </c>
    </row>
    <row r="33" spans="1:5" ht="19" x14ac:dyDescent="0.25">
      <c r="A33" s="10"/>
      <c r="B33" s="17" t="s">
        <v>40</v>
      </c>
      <c r="C33" s="18" t="s">
        <v>41</v>
      </c>
      <c r="D33" s="15">
        <v>850</v>
      </c>
      <c r="E33" s="16">
        <f t="shared" si="1"/>
        <v>0</v>
      </c>
    </row>
    <row r="34" spans="1:5" ht="19" x14ac:dyDescent="0.25">
      <c r="A34" s="10"/>
      <c r="B34" s="17" t="s">
        <v>76</v>
      </c>
      <c r="C34" s="18" t="s">
        <v>77</v>
      </c>
      <c r="D34" s="15">
        <v>500</v>
      </c>
      <c r="E34" s="16">
        <f t="shared" si="1"/>
        <v>0</v>
      </c>
    </row>
    <row r="35" spans="1:5" ht="19" x14ac:dyDescent="0.25">
      <c r="A35" s="10"/>
      <c r="B35" s="17" t="s">
        <v>78</v>
      </c>
      <c r="C35" s="18" t="s">
        <v>79</v>
      </c>
      <c r="D35" s="15">
        <v>950</v>
      </c>
      <c r="E35" s="16">
        <f t="shared" si="1"/>
        <v>0</v>
      </c>
    </row>
    <row r="36" spans="1:5" ht="16" x14ac:dyDescent="0.2">
      <c r="A36" s="27" t="s">
        <v>6</v>
      </c>
      <c r="B36" s="28" t="s">
        <v>5</v>
      </c>
      <c r="C36" s="27" t="s">
        <v>7</v>
      </c>
      <c r="D36" s="27" t="s">
        <v>4</v>
      </c>
      <c r="E36" s="27" t="s">
        <v>3</v>
      </c>
    </row>
    <row r="37" spans="1:5" ht="19" x14ac:dyDescent="0.25">
      <c r="A37" s="10"/>
      <c r="B37" s="17" t="s">
        <v>80</v>
      </c>
      <c r="C37" s="18" t="s">
        <v>81</v>
      </c>
      <c r="D37" s="15">
        <v>700</v>
      </c>
      <c r="E37" s="16">
        <f t="shared" ref="E37:E42" si="2">A37*D37</f>
        <v>0</v>
      </c>
    </row>
    <row r="38" spans="1:5" ht="19" x14ac:dyDescent="0.25">
      <c r="A38" s="10"/>
      <c r="B38" s="17" t="s">
        <v>9</v>
      </c>
      <c r="C38" s="18" t="s">
        <v>8</v>
      </c>
      <c r="D38" s="15">
        <v>900</v>
      </c>
      <c r="E38" s="16">
        <f t="shared" si="2"/>
        <v>0</v>
      </c>
    </row>
    <row r="39" spans="1:5" ht="19" x14ac:dyDescent="0.25">
      <c r="A39" s="10"/>
      <c r="B39" s="19" t="s">
        <v>82</v>
      </c>
      <c r="C39" s="18" t="s">
        <v>83</v>
      </c>
      <c r="D39" s="15">
        <v>400</v>
      </c>
      <c r="E39" s="16">
        <f t="shared" si="2"/>
        <v>0</v>
      </c>
    </row>
    <row r="40" spans="1:5" ht="19" x14ac:dyDescent="0.25">
      <c r="A40" s="10"/>
      <c r="B40" s="19" t="s">
        <v>84</v>
      </c>
      <c r="C40" s="18" t="s">
        <v>85</v>
      </c>
      <c r="D40" s="15">
        <v>800</v>
      </c>
      <c r="E40" s="16">
        <f t="shared" si="2"/>
        <v>0</v>
      </c>
    </row>
    <row r="41" spans="1:5" ht="19" x14ac:dyDescent="0.25">
      <c r="A41" s="10"/>
      <c r="B41" s="19" t="s">
        <v>84</v>
      </c>
      <c r="C41" s="18" t="s">
        <v>86</v>
      </c>
      <c r="D41" s="15">
        <v>450</v>
      </c>
      <c r="E41" s="16">
        <f t="shared" si="2"/>
        <v>0</v>
      </c>
    </row>
    <row r="42" spans="1:5" ht="19" x14ac:dyDescent="0.25">
      <c r="A42" s="10"/>
      <c r="B42" s="19" t="s">
        <v>87</v>
      </c>
      <c r="C42" s="18" t="s">
        <v>88</v>
      </c>
      <c r="D42" s="15">
        <v>800</v>
      </c>
      <c r="E42" s="16">
        <f t="shared" si="2"/>
        <v>0</v>
      </c>
    </row>
    <row r="43" spans="1:5" ht="16" x14ac:dyDescent="0.2">
      <c r="A43" s="27" t="s">
        <v>6</v>
      </c>
      <c r="B43" s="28" t="s">
        <v>5</v>
      </c>
      <c r="C43" s="27" t="s">
        <v>37</v>
      </c>
      <c r="D43" s="27" t="s">
        <v>4</v>
      </c>
      <c r="E43" s="27" t="s">
        <v>3</v>
      </c>
    </row>
    <row r="44" spans="1:5" ht="47" x14ac:dyDescent="0.25">
      <c r="A44" s="30"/>
      <c r="B44" s="31">
        <v>36001</v>
      </c>
      <c r="C44" s="32" t="s">
        <v>38</v>
      </c>
      <c r="D44" s="15">
        <v>5500</v>
      </c>
      <c r="E44" s="16">
        <f t="shared" ref="E44:E46" si="3">A44*D44</f>
        <v>0</v>
      </c>
    </row>
    <row r="45" spans="1:5" ht="47" x14ac:dyDescent="0.25">
      <c r="A45" s="30"/>
      <c r="B45" s="31">
        <v>36002</v>
      </c>
      <c r="C45" s="32" t="s">
        <v>39</v>
      </c>
      <c r="D45" s="15">
        <v>9500</v>
      </c>
      <c r="E45" s="16">
        <f t="shared" si="3"/>
        <v>0</v>
      </c>
    </row>
    <row r="46" spans="1:5" ht="19" x14ac:dyDescent="0.25">
      <c r="A46" s="30"/>
      <c r="B46" s="31">
        <v>36006</v>
      </c>
      <c r="C46" s="32" t="s">
        <v>89</v>
      </c>
      <c r="D46" s="15">
        <v>2900</v>
      </c>
      <c r="E46" s="34">
        <f t="shared" si="3"/>
        <v>0</v>
      </c>
    </row>
    <row r="47" spans="1:5" s="22" customFormat="1" ht="21" x14ac:dyDescent="0.25">
      <c r="A47" s="35" t="s">
        <v>2</v>
      </c>
      <c r="B47" s="35"/>
      <c r="C47" s="35"/>
      <c r="D47" s="20" t="s">
        <v>1</v>
      </c>
      <c r="E47" s="21">
        <f>SUM(E8:E46)</f>
        <v>0</v>
      </c>
    </row>
    <row r="48" spans="1:5" s="22" customFormat="1" x14ac:dyDescent="0.2">
      <c r="A48" s="36" t="s">
        <v>0</v>
      </c>
      <c r="B48" s="36"/>
      <c r="C48" s="36"/>
      <c r="D48" s="36"/>
      <c r="E48" s="36"/>
    </row>
    <row r="49" spans="1:5" s="22" customFormat="1" ht="37.5" customHeight="1" x14ac:dyDescent="0.2">
      <c r="A49" s="37" t="s">
        <v>36</v>
      </c>
      <c r="B49" s="37"/>
      <c r="C49" s="37"/>
      <c r="D49" s="37"/>
      <c r="E49" s="37"/>
    </row>
    <row r="50" spans="1:5" s="22" customFormat="1" x14ac:dyDescent="0.2">
      <c r="A50" s="23"/>
      <c r="B50" s="23"/>
      <c r="C50" s="24"/>
      <c r="D50" s="24"/>
      <c r="E50" s="24"/>
    </row>
    <row r="51" spans="1:5" s="22" customFormat="1" x14ac:dyDescent="0.2">
      <c r="A51" s="23"/>
      <c r="B51" s="23"/>
      <c r="C51" s="24"/>
      <c r="D51" s="24"/>
      <c r="E51" s="24"/>
    </row>
  </sheetData>
  <sheetProtection formatCells="0" formatColumns="0" formatRows="0" insertColumns="0" insertRows="0"/>
  <mergeCells count="8">
    <mergeCell ref="A47:C47"/>
    <mergeCell ref="A48:E48"/>
    <mergeCell ref="A49:E49"/>
    <mergeCell ref="A2:E2"/>
    <mergeCell ref="B3:C3"/>
    <mergeCell ref="B4:C4"/>
    <mergeCell ref="B5:C5"/>
    <mergeCell ref="B6:C6"/>
  </mergeCells>
  <printOptions horizontalCentered="1"/>
  <pageMargins left="0.70866141732283461" right="0.70866141732283461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HOJA</vt:lpstr>
      <vt:lpstr>HOJA!Print_Area</vt:lpstr>
      <vt:lpstr>HOJA!Print_Titles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2022-09-13T18:28:29Z</cp:lastPrinted>
  <dcterms:created xsi:type="dcterms:W3CDTF">2020-05-09T10:34:37Z</dcterms:created>
  <dcterms:modified xsi:type="dcterms:W3CDTF">2022-10-13T15:04:08Z</dcterms:modified>
</cp:coreProperties>
</file>